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60" tabRatio="500" activeTab="0"/>
  </bookViews>
  <sheets>
    <sheet name="2022년 3분기(업)" sheetId="1" r:id="rId1"/>
  </sheets>
  <definedNames>
    <definedName name="_xlnm.Print_Area" localSheetId="0">'2022년 3분기(업)'!$A$1:$G$23</definedName>
  </definedNames>
  <calcPr fullCalcOnLoad="1"/>
</workbook>
</file>

<file path=xl/sharedStrings.xml><?xml version="1.0" encoding="utf-8"?>
<sst xmlns="http://schemas.openxmlformats.org/spreadsheetml/2006/main" count="59" uniqueCount="45">
  <si>
    <t>비고</t>
  </si>
  <si>
    <t>합계</t>
  </si>
  <si>
    <t>학부모</t>
  </si>
  <si>
    <t>순번</t>
  </si>
  <si>
    <t>내방객</t>
  </si>
  <si>
    <t>도서실 봉사자 생수 구매</t>
  </si>
  <si>
    <t>교직원 결혼축의금 지급</t>
  </si>
  <si>
    <t>도서실 봉사자 간식 구입</t>
  </si>
  <si>
    <t>학교명: 한여울초등학교</t>
  </si>
  <si>
    <t>교무실 내빈 접대 다과 구입</t>
  </si>
  <si>
    <t>제3회 한여울초등학교운영위원회 간담회 실시</t>
  </si>
  <si>
    <t>녹색어머니 총연합회 캠페인 물품 구입</t>
  </si>
  <si>
    <t>2022학년도 기획위원회 간담회 실시</t>
  </si>
  <si>
    <t>2022학년도 3/4분기 업무추진비 사용내역 공개</t>
  </si>
  <si>
    <t>교직원 동아리 교재교구 및 간담회 물품 구입</t>
  </si>
  <si>
    <t>2022년 3분기 교육공무직원 간담회 간식 구입</t>
  </si>
  <si>
    <t>내빈접대 물품 구입</t>
  </si>
  <si>
    <t>교직원 조의금 지급</t>
  </si>
  <si>
    <t>주식회사 지마켓</t>
  </si>
  <si>
    <t>학교장 외18명</t>
  </si>
  <si>
    <t>위원장 외10명</t>
  </si>
  <si>
    <t>학교장 외69명</t>
  </si>
  <si>
    <t>십일번가 주식회사</t>
  </si>
  <si>
    <t>(집행기간 : 2022. 9 1. ~2022. 11. 30.)</t>
  </si>
  <si>
    <t>2022년 3분기 교육공무직원 간담회 실시에 따른 간식 제공</t>
  </si>
  <si>
    <t>내빈접대 및 학생격려 물품 구입</t>
  </si>
  <si>
    <t xml:space="preserve">학부모 인성연수 운영물품 구입 </t>
  </si>
  <si>
    <t>유치원 교무실 내빈 접대 물품 구입</t>
  </si>
  <si>
    <t>교감 외9명</t>
  </si>
  <si>
    <t>집행내역</t>
  </si>
  <si>
    <t>교직원 2명</t>
  </si>
  <si>
    <t>봉사자 9명</t>
  </si>
  <si>
    <t>집행대상</t>
  </si>
  <si>
    <t>파리바게뜨</t>
  </si>
  <si>
    <t>집행금액(원)</t>
  </si>
  <si>
    <t>베스트마트</t>
  </si>
  <si>
    <t>GS25</t>
  </si>
  <si>
    <t>경기미당</t>
  </si>
  <si>
    <t>일등김밥</t>
  </si>
  <si>
    <t>이삭토스트</t>
  </si>
  <si>
    <t>학생및내방객</t>
  </si>
  <si>
    <t>교직원 1명</t>
  </si>
  <si>
    <t>장소(사용처)</t>
  </si>
  <si>
    <t>교직원 30명</t>
  </si>
  <si>
    <t>집행일시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</si>
</sst>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0"/>
      <color indexed="8"/>
      <name val="한컴바탕"/>
      <family val="0"/>
    </font>
    <font>
      <sz val="12"/>
      <color indexed="8"/>
      <name val="한컴바탕"/>
      <family val="0"/>
    </font>
    <font>
      <sz val="11"/>
      <color indexed="8"/>
      <name val="한컴바탕"/>
      <family val="0"/>
    </font>
    <font>
      <sz val="14"/>
      <color indexed="8"/>
      <name val="한컴바탕"/>
      <family val="0"/>
    </font>
    <font>
      <sz val="30"/>
      <color indexed="8"/>
      <name val="한컴바탕"/>
      <family val="0"/>
    </font>
    <font>
      <sz val="15"/>
      <color indexed="8"/>
      <name val="한컴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57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sz val="18"/>
      <color rgb="FF3A3C84"/>
      <name val="맑은 고딕"/>
      <family val="0"/>
    </font>
    <font>
      <b/>
      <sz val="15"/>
      <color rgb="FF3A3C84"/>
      <name val="맑은 고딕"/>
      <family val="0"/>
    </font>
    <font>
      <b/>
      <sz val="13"/>
      <color rgb="FF3A3C84"/>
      <name val="맑은 고딕"/>
      <family val="0"/>
    </font>
    <font>
      <b/>
      <sz val="11"/>
      <color rgb="FF3A3C84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6182D6"/>
      </top>
      <bottom style="double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B0C0EA"/>
      </bottom>
    </border>
    <border>
      <left>
        <color indexed="63"/>
      </left>
      <right>
        <color indexed="63"/>
      </right>
      <top>
        <color indexed="63"/>
      </top>
      <bottom style="medium">
        <color rgb="FFA0B4E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center" vertical="center" shrinkToFit="1"/>
    </xf>
    <xf numFmtId="41" fontId="19" fillId="0" borderId="0" xfId="48" applyNumberFormat="1" applyFont="1" applyAlignment="1">
      <alignment horizontal="right" vertical="center" shrinkToFit="1"/>
    </xf>
    <xf numFmtId="0" fontId="0" fillId="0" borderId="0" xfId="0" applyNumberFormat="1" applyBorder="1" applyAlignment="1">
      <alignment vertical="center" shrinkToFit="1"/>
    </xf>
    <xf numFmtId="0" fontId="20" fillId="0" borderId="0" xfId="0" applyNumberFormat="1" applyFont="1" applyAlignment="1">
      <alignment vertical="center" shrinkToFi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 shrinkToFit="1"/>
    </xf>
    <xf numFmtId="0" fontId="21" fillId="0" borderId="0" xfId="0" applyNumberFormat="1" applyFont="1" applyAlignment="1">
      <alignment vertical="center" shrinkToFit="1"/>
    </xf>
    <xf numFmtId="0" fontId="22" fillId="0" borderId="0" xfId="0" applyNumberFormat="1" applyFont="1" applyFill="1" applyBorder="1" applyAlignment="1" applyProtection="1">
      <alignment vertical="center" shrinkToFit="1"/>
      <protection/>
    </xf>
    <xf numFmtId="41" fontId="22" fillId="0" borderId="0" xfId="0" applyNumberFormat="1" applyFont="1" applyAlignment="1">
      <alignment horizontal="right" vertical="center" shrinkToFit="1"/>
    </xf>
    <xf numFmtId="0" fontId="21" fillId="0" borderId="0" xfId="0" applyNumberFormat="1" applyFont="1" applyAlignment="1">
      <alignment horizontal="center" vertical="center" shrinkToFit="1"/>
    </xf>
    <xf numFmtId="41" fontId="22" fillId="0" borderId="0" xfId="48" applyNumberFormat="1" applyFont="1" applyFill="1" applyBorder="1" applyAlignment="1" applyProtection="1">
      <alignment horizontal="right" vertical="center" shrinkToFit="1"/>
      <protection/>
    </xf>
    <xf numFmtId="0" fontId="22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 shrinkToFit="1"/>
    </xf>
    <xf numFmtId="0" fontId="22" fillId="33" borderId="10" xfId="0" applyNumberFormat="1" applyFont="1" applyFill="1" applyBorder="1" applyAlignment="1">
      <alignment horizontal="center" vertical="center" shrinkToFit="1"/>
    </xf>
    <xf numFmtId="0" fontId="22" fillId="0" borderId="10" xfId="0" applyNumberFormat="1" applyFont="1" applyFill="1" applyBorder="1" applyAlignment="1" applyProtection="1">
      <alignment vertical="center" shrinkToFit="1"/>
      <protection/>
    </xf>
    <xf numFmtId="0" fontId="22" fillId="0" borderId="10" xfId="0" applyNumberFormat="1" applyFont="1" applyFill="1" applyBorder="1" applyAlignment="1" applyProtection="1">
      <alignment horizontal="center" vertical="center" shrinkToFit="1"/>
      <protection/>
    </xf>
    <xf numFmtId="41" fontId="22" fillId="0" borderId="10" xfId="48" applyNumberFormat="1" applyFont="1" applyFill="1" applyBorder="1" applyAlignment="1" applyProtection="1">
      <alignment horizontal="right" shrinkToFit="1"/>
      <protection/>
    </xf>
    <xf numFmtId="0" fontId="23" fillId="0" borderId="0" xfId="0" applyNumberFormat="1" applyFon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22" fillId="0" borderId="0" xfId="0" applyNumberFormat="1" applyFont="1" applyFill="1" applyBorder="1" applyAlignment="1" applyProtection="1">
      <alignment horizontal="left" vertical="center" shrinkToFit="1"/>
      <protection/>
    </xf>
    <xf numFmtId="0" fontId="20" fillId="0" borderId="0" xfId="0" applyNumberFormat="1" applyFont="1" applyAlignment="1">
      <alignment horizontal="left" vertical="center" shrinkToFit="1"/>
    </xf>
    <xf numFmtId="16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49" fontId="22" fillId="34" borderId="10" xfId="0" applyNumberFormat="1" applyFont="1" applyFill="1" applyBorder="1" applyAlignment="1">
      <alignment horizontal="center" vertical="center"/>
    </xf>
    <xf numFmtId="41" fontId="22" fillId="33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Border="1" applyAlignment="1">
      <alignment horizontal="left" vertical="center" shrinkToFit="1"/>
    </xf>
    <xf numFmtId="0" fontId="22" fillId="0" borderId="10" xfId="0" applyNumberFormat="1" applyFont="1" applyFill="1" applyBorder="1" applyAlignment="1" applyProtection="1">
      <alignment vertical="center" shrinkToFit="1"/>
      <protection/>
    </xf>
    <xf numFmtId="49" fontId="22" fillId="0" borderId="10" xfId="0" applyNumberFormat="1" applyFont="1" applyFill="1" applyBorder="1" applyAlignment="1" applyProtection="1">
      <alignment horizontal="center" vertical="center" shrinkToFit="1"/>
      <protection/>
    </xf>
    <xf numFmtId="0" fontId="24" fillId="0" borderId="0" xfId="0" applyNumberFormat="1" applyFont="1" applyFill="1" applyBorder="1" applyAlignment="1" applyProtection="1">
      <alignment horizontal="center" vertical="center" shrinkToFit="1"/>
      <protection/>
    </xf>
    <xf numFmtId="41" fontId="24" fillId="0" borderId="0" xfId="0" applyNumberFormat="1" applyFont="1" applyFill="1" applyBorder="1" applyAlignment="1" applyProtection="1">
      <alignment horizontal="center" vertical="center" shrinkToFit="1"/>
      <protection/>
    </xf>
    <xf numFmtId="0" fontId="25" fillId="0" borderId="0" xfId="0" applyNumberFormat="1" applyFont="1" applyFill="1" applyBorder="1" applyAlignment="1" applyProtection="1">
      <alignment horizontal="center" vertical="center" shrinkToFit="1"/>
      <protection/>
    </xf>
    <xf numFmtId="41" fontId="25" fillId="0" borderId="0" xfId="48" applyNumberFormat="1" applyFont="1" applyFill="1" applyBorder="1" applyAlignment="1" applyProtection="1">
      <alignment horizontal="center" vertical="center" shrinkToFit="1"/>
      <protection/>
    </xf>
    <xf numFmtId="0" fontId="26" fillId="0" borderId="0" xfId="0" applyNumberFormat="1" applyFont="1" applyFill="1" applyBorder="1" applyAlignment="1" applyProtection="1">
      <alignment horizontal="left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defaultGridColor="0" view="pageBreakPreview" zoomScaleSheetLayoutView="100" colorId="22" workbookViewId="0" topLeftCell="A1">
      <selection activeCell="E18" sqref="E18"/>
    </sheetView>
  </sheetViews>
  <sheetFormatPr defaultColWidth="8.88671875" defaultRowHeight="13.5"/>
  <cols>
    <col min="1" max="1" width="3.88671875" style="1" customWidth="1"/>
    <col min="2" max="2" width="12.5546875" style="1" customWidth="1"/>
    <col min="3" max="3" width="46.4453125" style="20" customWidth="1"/>
    <col min="4" max="4" width="11.88671875" style="3" bestFit="1" customWidth="1"/>
    <col min="5" max="5" width="21.88671875" style="2" customWidth="1"/>
    <col min="6" max="6" width="10.5546875" style="19" customWidth="1"/>
    <col min="7" max="7" width="13.10546875" style="2" bestFit="1" customWidth="1"/>
    <col min="8" max="254" width="7.99609375" style="1" customWidth="1"/>
    <col min="255" max="256" width="8.88671875" style="1" customWidth="1"/>
  </cols>
  <sheetData>
    <row r="1" spans="1:7" ht="36.75">
      <c r="A1" s="34" t="s">
        <v>13</v>
      </c>
      <c r="B1" s="34"/>
      <c r="C1" s="34"/>
      <c r="D1" s="35"/>
      <c r="E1" s="34"/>
      <c r="F1" s="34"/>
      <c r="G1" s="34"/>
    </row>
    <row r="2" spans="1:7" ht="25.5" customHeight="1">
      <c r="A2" s="32" t="s">
        <v>23</v>
      </c>
      <c r="B2" s="32"/>
      <c r="C2" s="32"/>
      <c r="D2" s="33"/>
      <c r="E2" s="32"/>
      <c r="F2" s="32"/>
      <c r="G2" s="32"/>
    </row>
    <row r="3" spans="2:3" ht="17.25">
      <c r="B3" s="4"/>
      <c r="C3" s="29"/>
    </row>
    <row r="4" spans="1:7" s="8" customFormat="1" ht="19.5" customHeight="1">
      <c r="A4" s="36" t="s">
        <v>8</v>
      </c>
      <c r="B4" s="36"/>
      <c r="C4" s="36"/>
      <c r="D4" s="10"/>
      <c r="E4" s="11"/>
      <c r="G4" s="11"/>
    </row>
    <row r="5" spans="1:7" s="14" customFormat="1" ht="19.5" customHeight="1">
      <c r="A5" s="15" t="s">
        <v>3</v>
      </c>
      <c r="B5" s="15" t="s">
        <v>44</v>
      </c>
      <c r="C5" s="25" t="s">
        <v>29</v>
      </c>
      <c r="D5" s="26" t="s">
        <v>34</v>
      </c>
      <c r="E5" s="15" t="s">
        <v>42</v>
      </c>
      <c r="F5" s="15" t="s">
        <v>32</v>
      </c>
      <c r="G5" s="15" t="s">
        <v>0</v>
      </c>
    </row>
    <row r="6" spans="1:7" s="9" customFormat="1" ht="19.5" customHeight="1">
      <c r="A6" s="16">
        <v>1</v>
      </c>
      <c r="B6" s="23">
        <v>44811</v>
      </c>
      <c r="C6" s="28" t="s">
        <v>25</v>
      </c>
      <c r="D6" s="24">
        <v>298110</v>
      </c>
      <c r="E6" s="27" t="s">
        <v>22</v>
      </c>
      <c r="F6" s="17" t="s">
        <v>40</v>
      </c>
      <c r="G6" s="16"/>
    </row>
    <row r="7" spans="1:7" s="9" customFormat="1" ht="19.5" customHeight="1">
      <c r="A7" s="16">
        <v>2</v>
      </c>
      <c r="B7" s="23">
        <v>44817</v>
      </c>
      <c r="C7" s="28" t="s">
        <v>26</v>
      </c>
      <c r="D7" s="24">
        <v>38000</v>
      </c>
      <c r="E7" s="27" t="s">
        <v>36</v>
      </c>
      <c r="F7" s="17" t="s">
        <v>2</v>
      </c>
      <c r="G7" s="16"/>
    </row>
    <row r="8" spans="1:7" s="9" customFormat="1" ht="19.5" customHeight="1">
      <c r="A8" s="16">
        <v>3</v>
      </c>
      <c r="B8" s="23">
        <v>44823</v>
      </c>
      <c r="C8" s="28" t="s">
        <v>9</v>
      </c>
      <c r="D8" s="24">
        <v>149730</v>
      </c>
      <c r="E8" s="27" t="s">
        <v>22</v>
      </c>
      <c r="F8" s="17" t="s">
        <v>4</v>
      </c>
      <c r="G8" s="16"/>
    </row>
    <row r="9" spans="1:7" s="9" customFormat="1" ht="19.5" customHeight="1">
      <c r="A9" s="16">
        <v>4</v>
      </c>
      <c r="B9" s="23">
        <v>44824</v>
      </c>
      <c r="C9" s="28" t="s">
        <v>16</v>
      </c>
      <c r="D9" s="24">
        <v>40400</v>
      </c>
      <c r="E9" s="27" t="s">
        <v>22</v>
      </c>
      <c r="F9" s="17" t="s">
        <v>4</v>
      </c>
      <c r="G9" s="16"/>
    </row>
    <row r="10" spans="1:7" s="9" customFormat="1" ht="19.5" customHeight="1">
      <c r="A10" s="16">
        <v>5</v>
      </c>
      <c r="B10" s="23">
        <v>44832</v>
      </c>
      <c r="C10" s="28" t="s">
        <v>11</v>
      </c>
      <c r="D10" s="24">
        <v>40520</v>
      </c>
      <c r="E10" s="27" t="s">
        <v>18</v>
      </c>
      <c r="F10" s="17" t="s">
        <v>21</v>
      </c>
      <c r="G10" s="16"/>
    </row>
    <row r="11" spans="1:7" s="9" customFormat="1" ht="19.5" customHeight="1">
      <c r="A11" s="16">
        <v>6</v>
      </c>
      <c r="B11" s="23">
        <v>44834</v>
      </c>
      <c r="C11" s="28" t="s">
        <v>11</v>
      </c>
      <c r="D11" s="24">
        <v>175000</v>
      </c>
      <c r="E11" s="27" t="s">
        <v>38</v>
      </c>
      <c r="F11" s="17" t="s">
        <v>21</v>
      </c>
      <c r="G11" s="16"/>
    </row>
    <row r="12" spans="1:7" s="9" customFormat="1" ht="19.5" customHeight="1">
      <c r="A12" s="16">
        <v>7</v>
      </c>
      <c r="B12" s="23">
        <v>44846</v>
      </c>
      <c r="C12" s="28" t="s">
        <v>10</v>
      </c>
      <c r="D12" s="24">
        <v>214500</v>
      </c>
      <c r="E12" s="27" t="s">
        <v>37</v>
      </c>
      <c r="F12" s="17" t="s">
        <v>20</v>
      </c>
      <c r="G12" s="16"/>
    </row>
    <row r="13" spans="1:7" s="9" customFormat="1" ht="19.5" customHeight="1">
      <c r="A13" s="16">
        <v>8</v>
      </c>
      <c r="B13" s="23">
        <v>44853</v>
      </c>
      <c r="C13" s="28" t="s">
        <v>5</v>
      </c>
      <c r="D13" s="24">
        <v>11760</v>
      </c>
      <c r="E13" s="27" t="s">
        <v>18</v>
      </c>
      <c r="F13" s="17" t="s">
        <v>31</v>
      </c>
      <c r="G13" s="16"/>
    </row>
    <row r="14" spans="1:7" s="9" customFormat="1" ht="19.5" customHeight="1">
      <c r="A14" s="16">
        <v>9</v>
      </c>
      <c r="B14" s="23">
        <v>44855</v>
      </c>
      <c r="C14" s="28" t="s">
        <v>15</v>
      </c>
      <c r="D14" s="24">
        <v>43300</v>
      </c>
      <c r="E14" s="27" t="s">
        <v>18</v>
      </c>
      <c r="F14" s="17" t="s">
        <v>19</v>
      </c>
      <c r="G14" s="16"/>
    </row>
    <row r="15" spans="1:7" s="9" customFormat="1" ht="19.5" customHeight="1">
      <c r="A15" s="16">
        <v>10</v>
      </c>
      <c r="B15" s="23">
        <v>44855</v>
      </c>
      <c r="C15" s="28" t="s">
        <v>7</v>
      </c>
      <c r="D15" s="24">
        <v>42000</v>
      </c>
      <c r="E15" s="27" t="s">
        <v>35</v>
      </c>
      <c r="F15" s="17" t="s">
        <v>31</v>
      </c>
      <c r="G15" s="16"/>
    </row>
    <row r="16" spans="1:7" s="9" customFormat="1" ht="19.5" customHeight="1">
      <c r="A16" s="16">
        <v>11</v>
      </c>
      <c r="B16" s="23">
        <v>44859</v>
      </c>
      <c r="C16" s="28" t="s">
        <v>27</v>
      </c>
      <c r="D16" s="24">
        <v>44800</v>
      </c>
      <c r="E16" s="27" t="s">
        <v>18</v>
      </c>
      <c r="F16" s="17" t="s">
        <v>4</v>
      </c>
      <c r="G16" s="16"/>
    </row>
    <row r="17" spans="1:7" s="9" customFormat="1" ht="19.5" customHeight="1">
      <c r="A17" s="16">
        <v>12</v>
      </c>
      <c r="B17" s="23">
        <v>44860</v>
      </c>
      <c r="C17" s="28" t="s">
        <v>6</v>
      </c>
      <c r="D17" s="24">
        <v>100000</v>
      </c>
      <c r="E17" s="27"/>
      <c r="F17" s="17" t="s">
        <v>30</v>
      </c>
      <c r="G17" s="16"/>
    </row>
    <row r="18" spans="1:7" s="9" customFormat="1" ht="19.5" customHeight="1">
      <c r="A18" s="16">
        <v>13</v>
      </c>
      <c r="B18" s="23">
        <v>44860</v>
      </c>
      <c r="C18" s="28" t="s">
        <v>17</v>
      </c>
      <c r="D18" s="24">
        <v>50000</v>
      </c>
      <c r="E18" s="27"/>
      <c r="F18" s="17" t="s">
        <v>41</v>
      </c>
      <c r="G18" s="16"/>
    </row>
    <row r="19" spans="1:7" s="9" customFormat="1" ht="19.5" customHeight="1">
      <c r="A19" s="16">
        <v>14</v>
      </c>
      <c r="B19" s="23">
        <v>44860</v>
      </c>
      <c r="C19" s="28" t="s">
        <v>24</v>
      </c>
      <c r="D19" s="24">
        <v>138600</v>
      </c>
      <c r="E19" s="27" t="s">
        <v>39</v>
      </c>
      <c r="F19" s="17" t="s">
        <v>19</v>
      </c>
      <c r="G19" s="16"/>
    </row>
    <row r="20" spans="1:7" s="9" customFormat="1" ht="19.5" customHeight="1">
      <c r="A20" s="16">
        <v>15</v>
      </c>
      <c r="B20" s="23">
        <v>44868</v>
      </c>
      <c r="C20" s="28" t="s">
        <v>14</v>
      </c>
      <c r="D20" s="24">
        <v>150000</v>
      </c>
      <c r="E20" s="27" t="s">
        <v>18</v>
      </c>
      <c r="F20" s="17" t="s">
        <v>43</v>
      </c>
      <c r="G20" s="16"/>
    </row>
    <row r="21" spans="1:7" s="9" customFormat="1" ht="19.5" customHeight="1">
      <c r="A21" s="16">
        <v>16</v>
      </c>
      <c r="B21" s="23">
        <v>44887</v>
      </c>
      <c r="C21" s="28" t="s">
        <v>17</v>
      </c>
      <c r="D21" s="24">
        <v>50000</v>
      </c>
      <c r="E21" s="17"/>
      <c r="F21" s="17" t="s">
        <v>41</v>
      </c>
      <c r="G21" s="16"/>
    </row>
    <row r="22" spans="1:7" s="9" customFormat="1" ht="19.5" customHeight="1">
      <c r="A22" s="16">
        <v>17</v>
      </c>
      <c r="B22" s="23">
        <v>44888</v>
      </c>
      <c r="C22" s="28" t="s">
        <v>12</v>
      </c>
      <c r="D22" s="24">
        <v>99750</v>
      </c>
      <c r="E22" s="17" t="s">
        <v>33</v>
      </c>
      <c r="F22" s="17" t="s">
        <v>28</v>
      </c>
      <c r="G22" s="16"/>
    </row>
    <row r="23" spans="1:7" s="9" customFormat="1" ht="19.5" customHeight="1">
      <c r="A23" s="16"/>
      <c r="B23" s="30" t="s">
        <v>1</v>
      </c>
      <c r="C23" s="31"/>
      <c r="D23" s="18">
        <f>SUM(D6:D22)</f>
        <v>1686470</v>
      </c>
      <c r="E23" s="17"/>
      <c r="F23" s="16"/>
      <c r="G23" s="17"/>
    </row>
    <row r="24" spans="3:7" s="9" customFormat="1" ht="19.5" customHeight="1">
      <c r="C24" s="21"/>
      <c r="D24" s="12"/>
      <c r="E24" s="13"/>
      <c r="G24" s="13"/>
    </row>
    <row r="25" spans="1:255" s="6" customFormat="1" ht="17.25">
      <c r="A25" s="5"/>
      <c r="B25" s="5"/>
      <c r="C25" s="22"/>
      <c r="D25" s="3"/>
      <c r="E25" s="7"/>
      <c r="F25" s="14"/>
      <c r="G25" s="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</sheetData>
  <sheetProtection/>
  <mergeCells count="4">
    <mergeCell ref="B23:C23"/>
    <mergeCell ref="A2:G2"/>
    <mergeCell ref="A1:G1"/>
    <mergeCell ref="A4:C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56"/>
  <rowBreaks count="1" manualBreakCount="1">
    <brk id="23" max="255" man="1"/>
  </rowBreaks>
  <colBreaks count="1" manualBreakCount="1">
    <brk id="7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